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08DB78AE-4CD5-46E4-81CC-CE17E0EDA2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Лист1!$A$1:$G$22</definedName>
  </definedNames>
  <calcPr calcId="181029"/>
</workbook>
</file>

<file path=xl/calcChain.xml><?xml version="1.0" encoding="utf-8"?>
<calcChain xmlns="http://schemas.openxmlformats.org/spreadsheetml/2006/main">
  <c r="C14" i="1" l="1"/>
  <c r="B7" i="1"/>
  <c r="B5" i="1" s="1"/>
  <c r="G7" i="1"/>
  <c r="G5" i="1" s="1"/>
  <c r="B14" i="1"/>
  <c r="D7" i="1"/>
  <c r="D5" i="1" s="1"/>
  <c r="E7" i="1"/>
  <c r="E5" i="1" s="1"/>
  <c r="F7" i="1"/>
  <c r="F5" i="1" s="1"/>
  <c r="C7" i="1" l="1"/>
  <c r="C5" i="1" s="1"/>
</calcChain>
</file>

<file path=xl/sharedStrings.xml><?xml version="1.0" encoding="utf-8"?>
<sst xmlns="http://schemas.openxmlformats.org/spreadsheetml/2006/main" count="51" uniqueCount="30">
  <si>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</si>
  <si>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</si>
  <si>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</si>
  <si>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</si>
  <si>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</si>
  <si>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</si>
  <si>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</si>
  <si>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</si>
  <si>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</si>
  <si>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</si>
  <si>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</si>
  <si>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</si>
  <si>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</si>
  <si>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</si>
  <si>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</si>
  <si>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</si>
  <si>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</si>
  <si>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акции и иные формы участия в капитале"</t>
  </si>
  <si>
    <t>материальные запасы</t>
  </si>
  <si>
    <t>Исполнители :</t>
  </si>
  <si>
    <t>Боброва Светлана Юрьевна</t>
  </si>
  <si>
    <t xml:space="preserve"> 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</si>
  <si>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 и др. имущество)</t>
  </si>
  <si>
    <t>оперативное управление</t>
  </si>
  <si>
    <t>в том числе  стоимость:</t>
  </si>
  <si>
    <t>хозяйственное ведение</t>
  </si>
  <si>
    <t>Чернова Наталья Валерьевна</t>
  </si>
  <si>
    <t>3.  Муниципальные земельные  участки, переданные в постоянное бессрочное пользование (муниципальные учреждения)</t>
  </si>
  <si>
    <t>Шахоткина Зоя Юрьевна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</si>
  <si>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01.09.2021г.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</si>
</sst>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4" fillId="0" borderId="2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6" fillId="0" borderId="0" xfId="0" applyFont="1"/>
    <xf numFmtId="0" fontId="8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/>
    <xf numFmtId="0" fontId="10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7" fillId="0" borderId="7" xfId="0" applyFont="1" applyBorder="1" applyAlignment="1">
      <alignment horizontal="center"/>
    </xf>
    <xf numFmtId="0" fontId="7" fillId="0" borderId="7" xfId="0" applyFont="1" applyBorder="1"/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wrapText="1"/>
    </xf>
    <xf numFmtId="0" fontId="7" fillId="0" borderId="13" xfId="0" applyFont="1" applyBorder="1"/>
    <xf numFmtId="0" fontId="9" fillId="0" borderId="14" xfId="0" applyFont="1" applyBorder="1" applyAlignment="1">
      <alignment wrapText="1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3"/>
  <sheetViews>
    <sheetView tabSelected="1" view="pageBreakPreview" topLeftCell="A7" zoomScale="80" zoomScaleNormal="100" zoomScaleSheetLayoutView="80" workbookViewId="0">
      <selection activeCell="B11" sqref="B11"/>
    </sheetView>
  </sheetViews>
  <sheetFormatPr defaultRowHeight="15" x14ac:dyDescent="0.25"/>
  <cols>
    <col min="1" max="1" width="41" style="1" customWidth="1"/>
    <col min="2" max="2" width="13" style="10" customWidth="1"/>
    <col min="3" max="3" width="14.5703125" customWidth="1"/>
    <col min="4" max="4" width="11.42578125" customWidth="1"/>
    <col min="5" max="5" width="14.7109375" customWidth="1"/>
    <col min="6" max="6" width="12.5703125" customWidth="1"/>
    <col min="7" max="7" width="23.28515625" customWidth="1"/>
  </cols>
  <sheetData>
    <row r="2" spans="1:7" ht="68.25" customHeight="1" thickBot="1" x14ac:dyDescent="0.3">
      <c r="B2" s="35" t="s">
        <v>29</v>
      </c>
      <c r="C2" s="35"/>
      <c r="D2" s="35"/>
      <c r="E2" s="35"/>
    </row>
    <row r="3" spans="1:7" ht="28.5" x14ac:dyDescent="0.25">
      <c r="A3" s="33" t="s">
        <v>0</v>
      </c>
      <c r="B3" s="33" t="s">
        <v>1</v>
      </c>
      <c r="C3" s="13" t="s">
        <v>2</v>
      </c>
      <c r="D3" s="13" t="s">
        <v>4</v>
      </c>
      <c r="E3" s="13" t="s">
        <v>4</v>
      </c>
      <c r="F3" s="13" t="s">
        <v>4</v>
      </c>
      <c r="G3" s="13" t="s">
        <v>4</v>
      </c>
    </row>
    <row r="4" spans="1:7" ht="92.25" customHeight="1" thickBot="1" x14ac:dyDescent="0.3">
      <c r="A4" s="34"/>
      <c r="B4" s="34"/>
      <c r="C4" s="14" t="s">
        <v>3</v>
      </c>
      <c r="D4" s="14" t="s">
        <v>5</v>
      </c>
      <c r="E4" s="14" t="s">
        <v>6</v>
      </c>
      <c r="F4" s="14" t="s">
        <v>7</v>
      </c>
      <c r="G4" s="14" t="s">
        <v>8</v>
      </c>
    </row>
    <row r="5" spans="1:7" s="2" customFormat="1" ht="75" x14ac:dyDescent="0.25">
      <c r="A5" s="4" t="s">
        <v>9</v>
      </c>
      <c r="B5" s="29">
        <f>B7+B14+B18</f>
        <v>8705.2000000000007</v>
      </c>
      <c r="C5" s="29">
        <f t="shared" ref="C5" si="0">C7+C14+C18</f>
        <v>12819</v>
      </c>
      <c r="D5" s="29">
        <f>D7+D14</f>
        <v>1401</v>
      </c>
      <c r="E5" s="29">
        <f t="shared" ref="E5:F5" si="1">E7+E14</f>
        <v>2484</v>
      </c>
      <c r="F5" s="29">
        <f t="shared" si="1"/>
        <v>8377</v>
      </c>
      <c r="G5" s="29">
        <f>G7+G18</f>
        <v>557</v>
      </c>
    </row>
    <row r="6" spans="1:7" s="2" customFormat="1" ht="18.75" x14ac:dyDescent="0.25">
      <c r="A6" s="5" t="s">
        <v>10</v>
      </c>
      <c r="B6" s="16"/>
      <c r="C6" s="16"/>
      <c r="D6" s="16"/>
      <c r="E6" s="16"/>
      <c r="F6" s="16"/>
      <c r="G6" s="17"/>
    </row>
    <row r="7" spans="1:7" s="2" customFormat="1" ht="16.5" thickBot="1" x14ac:dyDescent="0.3">
      <c r="A7" s="6" t="s">
        <v>11</v>
      </c>
      <c r="B7" s="30">
        <f>B8+B9+B10+B11</f>
        <v>3019.5</v>
      </c>
      <c r="C7" s="30">
        <f>D7+E7+F7+G7+C12</f>
        <v>6802</v>
      </c>
      <c r="D7" s="30">
        <f>D8</f>
        <v>484</v>
      </c>
      <c r="E7" s="30">
        <f>E9</f>
        <v>2484</v>
      </c>
      <c r="F7" s="30">
        <f>F10</f>
        <v>3384</v>
      </c>
      <c r="G7" s="30">
        <f>G11</f>
        <v>450</v>
      </c>
    </row>
    <row r="8" spans="1:7" s="2" customFormat="1" ht="98.25" customHeight="1" thickBot="1" x14ac:dyDescent="0.3">
      <c r="A8" s="3" t="s">
        <v>14</v>
      </c>
      <c r="B8" s="31">
        <v>1136.8</v>
      </c>
      <c r="C8" s="31">
        <v>484</v>
      </c>
      <c r="D8" s="31">
        <v>484</v>
      </c>
      <c r="E8" s="31" t="s">
        <v>12</v>
      </c>
      <c r="F8" s="31" t="s">
        <v>12</v>
      </c>
      <c r="G8" s="31" t="s">
        <v>12</v>
      </c>
    </row>
    <row r="9" spans="1:7" s="2" customFormat="1" ht="48" customHeight="1" thickBot="1" x14ac:dyDescent="0.3">
      <c r="A9" s="3" t="s">
        <v>15</v>
      </c>
      <c r="B9" s="31">
        <v>597.6</v>
      </c>
      <c r="C9" s="31">
        <v>2484</v>
      </c>
      <c r="D9" s="31" t="s">
        <v>12</v>
      </c>
      <c r="E9" s="31">
        <v>2484</v>
      </c>
      <c r="F9" s="31"/>
      <c r="G9" s="31" t="s">
        <v>12</v>
      </c>
    </row>
    <row r="10" spans="1:7" s="2" customFormat="1" ht="75.75" thickBot="1" x14ac:dyDescent="0.3">
      <c r="A10" s="3" t="s">
        <v>22</v>
      </c>
      <c r="B10" s="31">
        <v>669.5</v>
      </c>
      <c r="C10" s="31">
        <v>3384</v>
      </c>
      <c r="D10" s="31" t="s">
        <v>12</v>
      </c>
      <c r="E10" s="31" t="s">
        <v>12</v>
      </c>
      <c r="F10" s="31">
        <v>3384</v>
      </c>
      <c r="G10" s="31" t="s">
        <v>12</v>
      </c>
    </row>
    <row r="11" spans="1:7" s="2" customFormat="1" ht="33" customHeight="1" thickBot="1" x14ac:dyDescent="0.3">
      <c r="A11" s="3" t="s">
        <v>16</v>
      </c>
      <c r="B11" s="31">
        <v>615.6</v>
      </c>
      <c r="C11" s="31">
        <v>450</v>
      </c>
      <c r="D11" s="31" t="s">
        <v>12</v>
      </c>
      <c r="E11" s="31" t="s">
        <v>12</v>
      </c>
      <c r="F11" s="31" t="s">
        <v>12</v>
      </c>
      <c r="G11" s="31">
        <v>450</v>
      </c>
    </row>
    <row r="12" spans="1:7" s="2" customFormat="1" ht="29.25" customHeight="1" thickBot="1" x14ac:dyDescent="0.3">
      <c r="A12" s="3" t="s">
        <v>17</v>
      </c>
      <c r="B12" s="31">
        <v>0</v>
      </c>
      <c r="C12" s="31">
        <v>0</v>
      </c>
      <c r="D12" s="31" t="s">
        <v>12</v>
      </c>
      <c r="E12" s="31" t="s">
        <v>12</v>
      </c>
      <c r="F12" s="31" t="s">
        <v>12</v>
      </c>
      <c r="G12" s="31" t="s">
        <v>12</v>
      </c>
    </row>
    <row r="13" spans="1:7" s="2" customFormat="1" ht="15.75" thickBot="1" x14ac:dyDescent="0.3">
      <c r="A13" s="7" t="s">
        <v>18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</row>
    <row r="14" spans="1:7" s="2" customFormat="1" ht="71.25" customHeight="1" x14ac:dyDescent="0.25">
      <c r="A14" s="20" t="s">
        <v>13</v>
      </c>
      <c r="B14" s="21">
        <f>B16+B17</f>
        <v>5027</v>
      </c>
      <c r="C14" s="21">
        <f>D14+F14</f>
        <v>5910</v>
      </c>
      <c r="D14" s="21">
        <v>917</v>
      </c>
      <c r="E14" s="22">
        <v>0</v>
      </c>
      <c r="F14" s="21">
        <v>4993</v>
      </c>
      <c r="G14" s="23" t="s">
        <v>12</v>
      </c>
    </row>
    <row r="15" spans="1:7" s="9" customFormat="1" x14ac:dyDescent="0.25">
      <c r="A15" s="24" t="s">
        <v>24</v>
      </c>
      <c r="B15" s="18"/>
      <c r="C15" s="19"/>
      <c r="D15" s="19"/>
      <c r="E15" s="19"/>
      <c r="F15" s="19"/>
      <c r="G15" s="25"/>
    </row>
    <row r="16" spans="1:7" s="9" customFormat="1" x14ac:dyDescent="0.25">
      <c r="A16" s="24" t="s">
        <v>23</v>
      </c>
      <c r="B16" s="18">
        <v>4135</v>
      </c>
      <c r="C16" s="19"/>
      <c r="D16" s="19"/>
      <c r="E16" s="19"/>
      <c r="F16" s="19"/>
      <c r="G16" s="25"/>
    </row>
    <row r="17" spans="1:7" s="9" customFormat="1" x14ac:dyDescent="0.25">
      <c r="A17" s="24" t="s">
        <v>25</v>
      </c>
      <c r="B17" s="18">
        <v>892</v>
      </c>
      <c r="C17" s="19"/>
      <c r="D17" s="19"/>
      <c r="E17" s="19"/>
      <c r="F17" s="19"/>
      <c r="G17" s="25"/>
    </row>
    <row r="18" spans="1:7" s="15" customFormat="1" ht="66" customHeight="1" thickBot="1" x14ac:dyDescent="0.3">
      <c r="A18" s="26" t="s">
        <v>27</v>
      </c>
      <c r="B18" s="27">
        <v>658.7</v>
      </c>
      <c r="C18" s="27">
        <v>107</v>
      </c>
      <c r="D18" s="27" t="s">
        <v>12</v>
      </c>
      <c r="E18" s="27" t="s">
        <v>12</v>
      </c>
      <c r="F18" s="27" t="s">
        <v>12</v>
      </c>
      <c r="G18" s="28">
        <v>107</v>
      </c>
    </row>
    <row r="19" spans="1:7" x14ac:dyDescent="0.25">
      <c r="A19" s="1" t="s">
        <v>19</v>
      </c>
      <c r="B19" s="11"/>
      <c r="C19" s="8"/>
      <c r="D19" s="8"/>
      <c r="E19" s="8"/>
      <c r="F19" s="8"/>
      <c r="G19" s="8"/>
    </row>
    <row r="20" spans="1:7" x14ac:dyDescent="0.25">
      <c r="A20" s="1" t="s">
        <v>20</v>
      </c>
      <c r="B20" s="11"/>
      <c r="C20" s="8"/>
      <c r="D20" s="8"/>
      <c r="E20" s="8"/>
      <c r="F20" s="8"/>
      <c r="G20" s="8"/>
    </row>
    <row r="21" spans="1:7" x14ac:dyDescent="0.25">
      <c r="A21" s="1" t="s">
        <v>26</v>
      </c>
      <c r="B21" s="11"/>
      <c r="C21" s="8"/>
      <c r="D21" s="8"/>
      <c r="E21" s="8"/>
      <c r="F21" s="8"/>
      <c r="G21" s="8"/>
    </row>
    <row r="22" spans="1:7" x14ac:dyDescent="0.25">
      <c r="A22" s="1" t="s">
        <v>28</v>
      </c>
      <c r="B22" s="11"/>
      <c r="C22" s="8"/>
      <c r="D22" s="8"/>
      <c r="E22" s="8"/>
      <c r="F22" s="8"/>
      <c r="G22" s="8"/>
    </row>
    <row r="23" spans="1:7" x14ac:dyDescent="0.25">
      <c r="A23" s="12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2021-09-15T10:26:07Z</dcterms:modified>
</cp:coreProperties>
</file>