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963D677A-5DA2-4AB2-98D6-968AEA21EBF1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7" i="1" l="1"/>
  <c r="G7" i="1"/>
  <c r="G5" i="1" s="1"/>
  <c r="D7" i="1"/>
  <c r="D5" i="1" s="1"/>
  <c r="E7" i="1"/>
  <c r="E5" i="1" s="1"/>
  <c r="F7" i="1"/>
  <c r="F5" i="1" s="1"/>
  <c r="B5" i="1" l="1"/>
  <c r="C7" i="1"/>
  <c r="C5" i="1" s="1"/>
</calcChain>
</file>

<file path=xl/sharedStrings.xml><?xml version="1.0" encoding="utf-8"?>
<sst xmlns="http://schemas.openxmlformats.org/spreadsheetml/2006/main" count="51" uniqueCount="30">
  <si>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</si>
  <si>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</si>
  <si>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</si>
  <si>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</si>
  <si>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</si>
  <si>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</si>
  <si>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</si>
  <si>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</si>
  <si>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</si>
  <si>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</si>
  <si>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</si>
  <si>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</si>
  <si>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</si>
  <si>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</si>
  <si>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</si>
  <si>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</si>
  <si>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</si>
  <si>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акции и иные формы участия в капитале"</t>
  </si>
  <si>
    <t>материальные запасы</t>
  </si>
  <si>
    <t>Исполнители :</t>
  </si>
  <si>
    <t>Боброва Светлана Юрьевна</t>
  </si>
  <si>
    <t xml:space="preserve"> 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</si>
  <si>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 и др. имущество)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</si>
  <si>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</si>
  <si>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</si>
  <si>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</si>
  <si>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</si>
  <si>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Шахоткина Зоя Юрьевна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</si>
  <si>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01.10.2021г.</t>
  </si>
  <si>
    <t>Смирнова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</si>
</sst>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" fillId="0" borderId="0" xfId="0" applyFont="1"/>
    <xf numFmtId="0" fontId="6" fillId="0" borderId="7" xfId="0" applyFont="1" applyBorder="1" applyAlignment="1">
      <alignment horizontal="center"/>
    </xf>
    <xf numFmtId="0" fontId="6" fillId="0" borderId="7" xfId="0" applyFont="1" applyBorder="1"/>
    <xf numFmtId="0" fontId="2" fillId="0" borderId="0" xfId="0" applyFont="1" applyAlignment="1">
      <alignment wrapText="1"/>
    </xf>
    <xf numFmtId="0" fontId="1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view="pageBreakPreview" topLeftCell="A7" zoomScale="80" zoomScaleNormal="100" zoomScaleSheetLayoutView="80" workbookViewId="0">
      <selection activeCell="B18" sqref="B18"/>
    </sheetView>
  </sheetViews>
  <sheetFormatPr defaultRowHeight="15" x14ac:dyDescent="0.25"/>
  <cols>
    <col min="1" max="1" width="41" style="1" customWidth="1"/>
    <col min="2" max="2" width="13" style="5" customWidth="1"/>
    <col min="3" max="3" width="14.5703125" customWidth="1"/>
    <col min="4" max="4" width="11.42578125" customWidth="1"/>
    <col min="5" max="5" width="14.7109375" customWidth="1"/>
    <col min="6" max="6" width="12.5703125" customWidth="1"/>
    <col min="7" max="7" width="23.28515625" customWidth="1"/>
  </cols>
  <sheetData>
    <row r="2" spans="1:7" ht="68.25" customHeight="1" thickBot="1" x14ac:dyDescent="0.3">
      <c r="B2" s="12" t="s">
        <v>28</v>
      </c>
      <c r="C2" s="12"/>
      <c r="D2" s="12"/>
      <c r="E2" s="12"/>
    </row>
    <row r="3" spans="1:7" ht="28.5" x14ac:dyDescent="0.25">
      <c r="A3" s="15" t="s">
        <v>0</v>
      </c>
      <c r="B3" s="15" t="s">
        <v>1</v>
      </c>
      <c r="C3" s="16" t="s">
        <v>2</v>
      </c>
      <c r="D3" s="16" t="s">
        <v>4</v>
      </c>
      <c r="E3" s="16" t="s">
        <v>4</v>
      </c>
      <c r="F3" s="16" t="s">
        <v>4</v>
      </c>
      <c r="G3" s="16" t="s">
        <v>4</v>
      </c>
    </row>
    <row r="4" spans="1:7" ht="92.25" customHeight="1" thickBot="1" x14ac:dyDescent="0.3">
      <c r="A4" s="17"/>
      <c r="B4" s="17"/>
      <c r="C4" s="18" t="s">
        <v>3</v>
      </c>
      <c r="D4" s="18" t="s">
        <v>5</v>
      </c>
      <c r="E4" s="18" t="s">
        <v>6</v>
      </c>
      <c r="F4" s="18" t="s">
        <v>7</v>
      </c>
      <c r="G4" s="18" t="s">
        <v>8</v>
      </c>
    </row>
    <row r="5" spans="1:7" s="2" customFormat="1" ht="75" x14ac:dyDescent="0.25">
      <c r="A5" s="19" t="s">
        <v>9</v>
      </c>
      <c r="B5" s="20">
        <f>B7+B14+B18</f>
        <v>8764</v>
      </c>
      <c r="C5" s="20">
        <f t="shared" ref="C5" si="0">C7+C14+C18</f>
        <v>12748</v>
      </c>
      <c r="D5" s="20">
        <f>D7+D14</f>
        <v>1385</v>
      </c>
      <c r="E5" s="20">
        <f t="shared" ref="E5:F5" si="1">E7+E14</f>
        <v>2416</v>
      </c>
      <c r="F5" s="20">
        <f t="shared" si="1"/>
        <v>8384</v>
      </c>
      <c r="G5" s="20">
        <f>G7+G18</f>
        <v>563</v>
      </c>
    </row>
    <row r="6" spans="1:7" s="2" customFormat="1" ht="18.75" x14ac:dyDescent="0.25">
      <c r="A6" s="21" t="s">
        <v>10</v>
      </c>
      <c r="B6" s="20"/>
      <c r="C6" s="20"/>
      <c r="D6" s="20"/>
      <c r="E6" s="20"/>
      <c r="F6" s="20"/>
      <c r="G6" s="22"/>
    </row>
    <row r="7" spans="1:7" s="2" customFormat="1" ht="16.5" thickBot="1" x14ac:dyDescent="0.3">
      <c r="A7" s="23" t="s">
        <v>11</v>
      </c>
      <c r="B7" s="24">
        <f>B8+B9+B10+B11</f>
        <v>3037.2999999999997</v>
      </c>
      <c r="C7" s="24">
        <f>D7+E7+F7+G7+C12</f>
        <v>6732</v>
      </c>
      <c r="D7" s="24">
        <f>D8</f>
        <v>478</v>
      </c>
      <c r="E7" s="24">
        <f>E9</f>
        <v>2416</v>
      </c>
      <c r="F7" s="24">
        <f>F10</f>
        <v>3382</v>
      </c>
      <c r="G7" s="24">
        <f>G11</f>
        <v>456</v>
      </c>
    </row>
    <row r="8" spans="1:7" s="2" customFormat="1" ht="98.25" customHeight="1" thickBot="1" x14ac:dyDescent="0.3">
      <c r="A8" s="13" t="s">
        <v>14</v>
      </c>
      <c r="B8" s="14">
        <v>1150.2</v>
      </c>
      <c r="C8" s="14">
        <v>478</v>
      </c>
      <c r="D8" s="14">
        <v>478</v>
      </c>
      <c r="E8" s="14" t="s">
        <v>12</v>
      </c>
      <c r="F8" s="14" t="s">
        <v>12</v>
      </c>
      <c r="G8" s="14" t="s">
        <v>12</v>
      </c>
    </row>
    <row r="9" spans="1:7" s="2" customFormat="1" ht="48" customHeight="1" thickBot="1" x14ac:dyDescent="0.3">
      <c r="A9" s="13" t="s">
        <v>15</v>
      </c>
      <c r="B9" s="14">
        <v>589.5</v>
      </c>
      <c r="C9" s="14">
        <v>2416</v>
      </c>
      <c r="D9" s="14" t="s">
        <v>12</v>
      </c>
      <c r="E9" s="14">
        <v>2416</v>
      </c>
      <c r="F9" s="14"/>
      <c r="G9" s="14" t="s">
        <v>12</v>
      </c>
    </row>
    <row r="10" spans="1:7" s="2" customFormat="1" ht="75.75" thickBot="1" x14ac:dyDescent="0.3">
      <c r="A10" s="13" t="s">
        <v>22</v>
      </c>
      <c r="B10" s="14">
        <v>669.5</v>
      </c>
      <c r="C10" s="14">
        <v>3382</v>
      </c>
      <c r="D10" s="14" t="s">
        <v>12</v>
      </c>
      <c r="E10" s="14" t="s">
        <v>12</v>
      </c>
      <c r="F10" s="14">
        <v>3382</v>
      </c>
      <c r="G10" s="14" t="s">
        <v>12</v>
      </c>
    </row>
    <row r="11" spans="1:7" s="2" customFormat="1" ht="33" customHeight="1" thickBot="1" x14ac:dyDescent="0.3">
      <c r="A11" s="13" t="s">
        <v>16</v>
      </c>
      <c r="B11" s="14">
        <v>628.1</v>
      </c>
      <c r="C11" s="14">
        <v>456</v>
      </c>
      <c r="D11" s="14" t="s">
        <v>12</v>
      </c>
      <c r="E11" s="14" t="s">
        <v>12</v>
      </c>
      <c r="F11" s="14" t="s">
        <v>12</v>
      </c>
      <c r="G11" s="14">
        <v>456</v>
      </c>
    </row>
    <row r="12" spans="1:7" s="2" customFormat="1" ht="29.25" customHeight="1" thickBot="1" x14ac:dyDescent="0.3">
      <c r="A12" s="13" t="s">
        <v>17</v>
      </c>
      <c r="B12" s="14">
        <v>0</v>
      </c>
      <c r="C12" s="14">
        <v>0</v>
      </c>
      <c r="D12" s="14" t="s">
        <v>12</v>
      </c>
      <c r="E12" s="14" t="s">
        <v>12</v>
      </c>
      <c r="F12" s="14" t="s">
        <v>12</v>
      </c>
      <c r="G12" s="14" t="s">
        <v>12</v>
      </c>
    </row>
    <row r="13" spans="1:7" s="2" customFormat="1" x14ac:dyDescent="0.25">
      <c r="A13" s="25" t="s">
        <v>18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</row>
    <row r="14" spans="1:7" s="2" customFormat="1" ht="71.25" customHeight="1" x14ac:dyDescent="0.25">
      <c r="A14" s="27" t="s">
        <v>13</v>
      </c>
      <c r="B14" s="28">
        <f>B16+B17</f>
        <v>5068</v>
      </c>
      <c r="C14" s="28">
        <v>5909</v>
      </c>
      <c r="D14" s="28">
        <v>907</v>
      </c>
      <c r="E14" s="28">
        <v>0</v>
      </c>
      <c r="F14" s="28">
        <v>5002</v>
      </c>
      <c r="G14" s="28" t="s">
        <v>12</v>
      </c>
    </row>
    <row r="15" spans="1:7" s="4" customFormat="1" x14ac:dyDescent="0.25">
      <c r="A15" s="29" t="s">
        <v>24</v>
      </c>
      <c r="B15" s="9"/>
      <c r="C15" s="10"/>
      <c r="D15" s="10"/>
      <c r="E15" s="10"/>
      <c r="F15" s="10"/>
      <c r="G15" s="10"/>
    </row>
    <row r="16" spans="1:7" s="4" customFormat="1" x14ac:dyDescent="0.25">
      <c r="A16" s="29" t="s">
        <v>23</v>
      </c>
      <c r="B16" s="9">
        <v>4175</v>
      </c>
      <c r="C16" s="10"/>
      <c r="D16" s="10"/>
      <c r="E16" s="10"/>
      <c r="F16" s="10"/>
      <c r="G16" s="10"/>
    </row>
    <row r="17" spans="1:7" s="4" customFormat="1" x14ac:dyDescent="0.25">
      <c r="A17" s="29" t="s">
        <v>25</v>
      </c>
      <c r="B17" s="9">
        <v>893</v>
      </c>
      <c r="C17" s="10"/>
      <c r="D17" s="10"/>
      <c r="E17" s="10"/>
      <c r="F17" s="10"/>
      <c r="G17" s="10"/>
    </row>
    <row r="18" spans="1:7" s="8" customFormat="1" ht="66" customHeight="1" x14ac:dyDescent="0.25">
      <c r="A18" s="30" t="s">
        <v>26</v>
      </c>
      <c r="B18" s="31">
        <v>658.7</v>
      </c>
      <c r="C18" s="31">
        <v>107</v>
      </c>
      <c r="D18" s="31" t="s">
        <v>12</v>
      </c>
      <c r="E18" s="31" t="s">
        <v>12</v>
      </c>
      <c r="F18" s="31" t="s">
        <v>12</v>
      </c>
      <c r="G18" s="31">
        <v>107</v>
      </c>
    </row>
    <row r="19" spans="1:7" x14ac:dyDescent="0.25">
      <c r="A19" s="11" t="s">
        <v>19</v>
      </c>
      <c r="B19" s="6"/>
      <c r="C19" s="3"/>
      <c r="D19" s="3"/>
      <c r="E19" s="3"/>
      <c r="F19" s="3"/>
      <c r="G19" s="3"/>
    </row>
    <row r="20" spans="1:7" x14ac:dyDescent="0.25">
      <c r="A20" s="11" t="s">
        <v>20</v>
      </c>
      <c r="B20" s="6"/>
      <c r="C20" s="3"/>
      <c r="D20" s="3"/>
      <c r="E20" s="3"/>
      <c r="F20" s="3"/>
      <c r="G20" s="3"/>
    </row>
    <row r="21" spans="1:7" s="2" customFormat="1" x14ac:dyDescent="0.25">
      <c r="A21" s="11" t="s">
        <v>29</v>
      </c>
      <c r="B21" s="5"/>
    </row>
    <row r="22" spans="1:7" x14ac:dyDescent="0.25">
      <c r="A22" s="11" t="s">
        <v>27</v>
      </c>
      <c r="B22" s="6"/>
      <c r="C22" s="3"/>
      <c r="D22" s="3"/>
      <c r="E22" s="3"/>
      <c r="F22" s="3"/>
      <c r="G22" s="3"/>
    </row>
    <row r="23" spans="1:7" x14ac:dyDescent="0.25">
      <c r="A23" s="7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D31" sqref="D31"/>
    </sheetView>
  </sheetViews>
  <sheetFormatPr defaultRowHeight="15" x14ac:dyDescent="0.25"/>
  <sheetData>
    <row r="16" spans="4:4" x14ac:dyDescent="0.25">
      <c r="D1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2021-10-06T10:59:43Z</dcterms:modified>
</cp:coreProperties>
</file>